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calcChain.xml" ContentType="application/vnd.openxmlformats-officedocument.spreadsheetml.calcChain+xml"/>
  <Override PartName="/customXml/itemProps2.xml" ContentType="application/vnd.openxmlformats-officedocument.customXmlProperties+xml"/>
  <Override PartName="/customXml/itemProps1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hok_ido\Desktop\חומרים לאתר האינטרנט\גורן\"/>
    </mc:Choice>
  </mc:AlternateContent>
  <bookViews>
    <workbookView xWindow="120" yWindow="75" windowWidth="13920" windowHeight="6465"/>
  </bookViews>
  <sheets>
    <sheet name="פילוח לפי אחוזי נכות" sheetId="1" r:id="rId1"/>
    <sheet name="גיליון1" sheetId="4" r:id="rId2"/>
    <sheet name="גיליון2" sheetId="5" r:id="rId3"/>
  </sheets>
  <calcPr calcId="152511"/>
</workbook>
</file>

<file path=xl/calcChain.xml><?xml version="1.0" encoding="utf-8"?>
<calcChain xmlns="http://schemas.openxmlformats.org/spreadsheetml/2006/main">
  <c r="D23" i="1" l="1"/>
  <c r="D26" i="1" s="1"/>
  <c r="E23" i="1"/>
  <c r="F23" i="1"/>
  <c r="G23" i="1"/>
  <c r="H23" i="1"/>
  <c r="H26" i="1" s="1"/>
  <c r="C23" i="1"/>
  <c r="C9" i="1"/>
  <c r="D9" i="1"/>
  <c r="E9" i="1"/>
  <c r="F9" i="1"/>
  <c r="G9" i="1"/>
  <c r="H9" i="1"/>
  <c r="B8" i="1"/>
  <c r="G26" i="1" l="1"/>
  <c r="F26" i="1"/>
  <c r="C10" i="1"/>
  <c r="C26" i="1"/>
  <c r="E26" i="1"/>
  <c r="C24" i="1"/>
  <c r="C27" i="1" l="1"/>
</calcChain>
</file>

<file path=xl/sharedStrings.xml><?xml version="1.0" encoding="utf-8"?>
<sst xmlns="http://schemas.openxmlformats.org/spreadsheetml/2006/main" count="27" uniqueCount="23">
  <si>
    <t>20-29</t>
  </si>
  <si>
    <t>30-39</t>
  </si>
  <si>
    <t>40-49</t>
  </si>
  <si>
    <t>50-59</t>
  </si>
  <si>
    <t>60-69</t>
  </si>
  <si>
    <t>70-79</t>
  </si>
  <si>
    <t>80-89</t>
  </si>
  <si>
    <t>90-99</t>
  </si>
  <si>
    <t>100+</t>
  </si>
  <si>
    <t>אחוז נכות</t>
  </si>
  <si>
    <t>מחלה</t>
  </si>
  <si>
    <t>*</t>
  </si>
  <si>
    <t>0-9</t>
  </si>
  <si>
    <t>זכאים חדשים בשנה בגין מחלה/חבלה לא מבצעית בקרב אנשי קבע, משטרה, שב"ס, שירותים מיוחדים</t>
  </si>
  <si>
    <t xml:space="preserve">חבלה </t>
  </si>
  <si>
    <t>נתוני החבלה מתייחסים לתאונות דרכים לא מבצעיות שהן עיקר החבלות הלא מבצעיות.</t>
  </si>
  <si>
    <t>סה"כ 0-19</t>
  </si>
  <si>
    <t>סה"כ +0-100</t>
  </si>
  <si>
    <t>ממוצע 0-19</t>
  </si>
  <si>
    <t>ממוצע +20-100</t>
  </si>
  <si>
    <t>ממוצע +0-100</t>
  </si>
  <si>
    <t>סה"כ +20-100</t>
  </si>
  <si>
    <t xml:space="preserve">אחוזי נכות 0-19 כיום אינם מטופלים באופן שוטף ע"י אגף שיקום נכים, וגם כיום ניתן שיפוי לקופ"ח בגינם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</si>
</sst>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4" x14ac:knownFonts="1">
    <font>
      <sz val="11"/>
      <color theme="1"/>
      <name val="Arial"/>
      <family val="2"/>
      <charset val="177"/>
      <scheme val="minor"/>
    </font>
    <font>
      <b/>
      <sz val="11"/>
      <color theme="1"/>
      <name val="Arial"/>
      <family val="2"/>
      <scheme val="minor"/>
    </font>
    <font>
      <b/>
      <sz val="14"/>
      <color theme="1"/>
      <name val="Arial"/>
      <family val="2"/>
      <scheme val="minor"/>
    </font>
    <font>
      <sz val="11"/>
      <color theme="1"/>
      <name val="Arial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</fills>
  <borders count="22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57">
    <xf numFmtId="0" fontId="0" fillId="0" borderId="0" xfId="0"/>
    <xf numFmtId="164" fontId="1" fillId="0" borderId="0" xfId="0" applyNumberFormat="1" applyFont="1"/>
    <xf numFmtId="0" fontId="0" fillId="0" borderId="1" xfId="0" applyBorder="1"/>
    <xf numFmtId="0" fontId="0" fillId="0" borderId="3" xfId="0" applyBorder="1"/>
    <xf numFmtId="0" fontId="0" fillId="0" borderId="4" xfId="0" applyBorder="1"/>
    <xf numFmtId="0" fontId="2" fillId="0" borderId="0" xfId="0" applyFont="1"/>
    <xf numFmtId="0" fontId="1" fillId="0" borderId="0" xfId="0" applyFont="1" applyAlignment="1"/>
    <xf numFmtId="0" fontId="0" fillId="0" borderId="0" xfId="0" applyBorder="1"/>
    <xf numFmtId="0" fontId="1" fillId="0" borderId="0" xfId="0" applyFont="1" applyBorder="1" applyAlignment="1"/>
    <xf numFmtId="0" fontId="1" fillId="0" borderId="0" xfId="0" applyFont="1" applyBorder="1"/>
    <xf numFmtId="0" fontId="0" fillId="0" borderId="0" xfId="0" applyBorder="1" applyAlignment="1">
      <alignment horizontal="right"/>
    </xf>
    <xf numFmtId="17" fontId="0" fillId="0" borderId="0" xfId="0" applyNumberFormat="1" applyBorder="1" applyAlignment="1">
      <alignment horizontal="right"/>
    </xf>
    <xf numFmtId="164" fontId="1" fillId="0" borderId="0" xfId="0" applyNumberFormat="1" applyFont="1" applyBorder="1"/>
    <xf numFmtId="0" fontId="0" fillId="0" borderId="0" xfId="0" applyAlignment="1">
      <alignment wrapText="1"/>
    </xf>
    <xf numFmtId="0" fontId="0" fillId="0" borderId="0" xfId="0" applyBorder="1" applyAlignment="1">
      <alignment wrapText="1"/>
    </xf>
    <xf numFmtId="0" fontId="1" fillId="0" borderId="0" xfId="0" applyFont="1" applyBorder="1" applyAlignment="1">
      <alignment wrapText="1"/>
    </xf>
    <xf numFmtId="0" fontId="1" fillId="0" borderId="4" xfId="0" applyFont="1" applyBorder="1" applyAlignment="1">
      <alignment wrapText="1"/>
    </xf>
    <xf numFmtId="0" fontId="3" fillId="0" borderId="3" xfId="0" applyFont="1" applyBorder="1"/>
    <xf numFmtId="0" fontId="0" fillId="0" borderId="9" xfId="0" applyBorder="1"/>
    <xf numFmtId="0" fontId="0" fillId="0" borderId="10" xfId="0" applyBorder="1" applyAlignment="1">
      <alignment wrapText="1"/>
    </xf>
    <xf numFmtId="0" fontId="0" fillId="0" borderId="10" xfId="0" applyBorder="1" applyAlignment="1">
      <alignment horizontal="right"/>
    </xf>
    <xf numFmtId="17" fontId="0" fillId="0" borderId="10" xfId="0" applyNumberFormat="1" applyBorder="1" applyAlignment="1">
      <alignment horizontal="right"/>
    </xf>
    <xf numFmtId="0" fontId="0" fillId="0" borderId="11" xfId="0" applyBorder="1" applyAlignment="1">
      <alignment horizontal="right"/>
    </xf>
    <xf numFmtId="17" fontId="0" fillId="0" borderId="11" xfId="0" applyNumberFormat="1" applyBorder="1" applyAlignment="1">
      <alignment horizontal="right"/>
    </xf>
    <xf numFmtId="0" fontId="1" fillId="0" borderId="7" xfId="0" applyFont="1" applyBorder="1" applyAlignment="1">
      <alignment wrapText="1"/>
    </xf>
    <xf numFmtId="0" fontId="1" fillId="0" borderId="8" xfId="0" applyFont="1" applyBorder="1" applyAlignment="1">
      <alignment wrapText="1"/>
    </xf>
    <xf numFmtId="0" fontId="3" fillId="0" borderId="7" xfId="0" applyFont="1" applyBorder="1"/>
    <xf numFmtId="0" fontId="3" fillId="0" borderId="8" xfId="0" applyFont="1" applyBorder="1"/>
    <xf numFmtId="0" fontId="1" fillId="0" borderId="0" xfId="0" applyFont="1" applyFill="1" applyBorder="1"/>
    <xf numFmtId="17" fontId="0" fillId="0" borderId="0" xfId="0" applyNumberFormat="1" applyFill="1" applyBorder="1" applyAlignment="1">
      <alignment horizontal="right"/>
    </xf>
    <xf numFmtId="0" fontId="0" fillId="0" borderId="0" xfId="0" applyFill="1" applyBorder="1"/>
    <xf numFmtId="1" fontId="1" fillId="0" borderId="0" xfId="0" applyNumberFormat="1" applyFont="1" applyFill="1" applyBorder="1" applyAlignment="1">
      <alignment horizontal="center"/>
    </xf>
    <xf numFmtId="17" fontId="1" fillId="2" borderId="17" xfId="0" applyNumberFormat="1" applyFont="1" applyFill="1" applyBorder="1" applyAlignment="1">
      <alignment horizontal="right"/>
    </xf>
    <xf numFmtId="0" fontId="0" fillId="0" borderId="9" xfId="0" applyBorder="1" applyAlignment="1">
      <alignment horizontal="right"/>
    </xf>
    <xf numFmtId="0" fontId="0" fillId="0" borderId="2" xfId="0" applyBorder="1"/>
    <xf numFmtId="0" fontId="1" fillId="2" borderId="12" xfId="0" applyFont="1" applyFill="1" applyBorder="1"/>
    <xf numFmtId="0" fontId="1" fillId="2" borderId="5" xfId="0" applyFont="1" applyFill="1" applyBorder="1"/>
    <xf numFmtId="0" fontId="0" fillId="0" borderId="0" xfId="0" applyAlignment="1"/>
    <xf numFmtId="17" fontId="1" fillId="3" borderId="10" xfId="0" applyNumberFormat="1" applyFont="1" applyFill="1" applyBorder="1" applyAlignment="1">
      <alignment horizontal="right"/>
    </xf>
    <xf numFmtId="0" fontId="1" fillId="3" borderId="15" xfId="0" applyFont="1" applyFill="1" applyBorder="1"/>
    <xf numFmtId="0" fontId="1" fillId="3" borderId="16" xfId="0" applyFont="1" applyFill="1" applyBorder="1"/>
    <xf numFmtId="0" fontId="1" fillId="3" borderId="11" xfId="0" applyFont="1" applyFill="1" applyBorder="1"/>
    <xf numFmtId="0" fontId="1" fillId="3" borderId="5" xfId="0" applyFont="1" applyFill="1" applyBorder="1"/>
    <xf numFmtId="0" fontId="1" fillId="3" borderId="6" xfId="0" applyFont="1" applyFill="1" applyBorder="1"/>
    <xf numFmtId="0" fontId="1" fillId="3" borderId="9" xfId="0" applyFont="1" applyFill="1" applyBorder="1"/>
    <xf numFmtId="0" fontId="1" fillId="3" borderId="20" xfId="0" applyFont="1" applyFill="1" applyBorder="1"/>
    <xf numFmtId="0" fontId="1" fillId="3" borderId="21" xfId="0" applyFont="1" applyFill="1" applyBorder="1"/>
    <xf numFmtId="1" fontId="1" fillId="2" borderId="17" xfId="0" applyNumberFormat="1" applyFont="1" applyFill="1" applyBorder="1" applyAlignment="1">
      <alignment horizontal="center"/>
    </xf>
    <xf numFmtId="1" fontId="1" fillId="2" borderId="18" xfId="0" applyNumberFormat="1" applyFont="1" applyFill="1" applyBorder="1" applyAlignment="1">
      <alignment horizontal="center"/>
    </xf>
    <xf numFmtId="1" fontId="1" fillId="2" borderId="19" xfId="0" applyNumberFormat="1" applyFont="1" applyFill="1" applyBorder="1" applyAlignment="1">
      <alignment horizontal="center"/>
    </xf>
    <xf numFmtId="1" fontId="1" fillId="2" borderId="14" xfId="0" applyNumberFormat="1" applyFont="1" applyFill="1" applyBorder="1" applyAlignment="1">
      <alignment horizontal="center"/>
    </xf>
    <xf numFmtId="0" fontId="1" fillId="2" borderId="14" xfId="0" applyFont="1" applyFill="1" applyBorder="1" applyAlignment="1">
      <alignment horizontal="center"/>
    </xf>
    <xf numFmtId="0" fontId="1" fillId="2" borderId="16" xfId="0" applyFont="1" applyFill="1" applyBorder="1" applyAlignment="1">
      <alignment horizontal="center"/>
    </xf>
    <xf numFmtId="0" fontId="1" fillId="0" borderId="9" xfId="0" applyFont="1" applyBorder="1" applyAlignment="1">
      <alignment horizontal="center"/>
    </xf>
    <xf numFmtId="0" fontId="1" fillId="0" borderId="13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2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ערכת נושא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L29"/>
  <sheetViews>
    <sheetView rightToLeft="1" tabSelected="1" workbookViewId="0">
      <selection activeCell="A31" sqref="A31"/>
    </sheetView>
  </sheetViews>
  <sheetFormatPr defaultRowHeight="14.25" x14ac:dyDescent="0.2"/>
  <cols>
    <col min="2" max="2" width="13.125" customWidth="1"/>
    <col min="9" max="9" width="12.25" style="7" customWidth="1"/>
    <col min="10" max="12" width="9" style="7"/>
  </cols>
  <sheetData>
    <row r="2" spans="2:12" ht="18" x14ac:dyDescent="0.25">
      <c r="B2" s="5" t="s">
        <v>13</v>
      </c>
    </row>
    <row r="3" spans="2:12" ht="15" x14ac:dyDescent="0.25">
      <c r="C3" s="6"/>
      <c r="D3" s="6"/>
      <c r="E3" s="6"/>
      <c r="F3" s="6"/>
      <c r="G3" s="6"/>
      <c r="J3" s="8"/>
      <c r="K3" s="8"/>
      <c r="L3" s="8"/>
    </row>
    <row r="4" spans="2:12" ht="15" thickBot="1" x14ac:dyDescent="0.25">
      <c r="B4" t="s">
        <v>9</v>
      </c>
    </row>
    <row r="5" spans="2:12" ht="15" x14ac:dyDescent="0.25">
      <c r="B5" s="18"/>
      <c r="C5" s="53">
        <v>2013</v>
      </c>
      <c r="D5" s="54"/>
      <c r="E5" s="53">
        <v>2014</v>
      </c>
      <c r="F5" s="54"/>
      <c r="G5" s="55">
        <v>2015</v>
      </c>
      <c r="H5" s="56"/>
      <c r="J5" s="9"/>
      <c r="K5" s="9"/>
      <c r="L5" s="9"/>
    </row>
    <row r="6" spans="2:12" s="13" customFormat="1" ht="15" x14ac:dyDescent="0.25">
      <c r="B6" s="19"/>
      <c r="C6" s="24" t="s">
        <v>14</v>
      </c>
      <c r="D6" s="25" t="s">
        <v>10</v>
      </c>
      <c r="E6" s="24" t="s">
        <v>14</v>
      </c>
      <c r="F6" s="25" t="s">
        <v>10</v>
      </c>
      <c r="G6" s="24" t="s">
        <v>14</v>
      </c>
      <c r="H6" s="16" t="s">
        <v>10</v>
      </c>
      <c r="I6" s="14"/>
      <c r="J6" s="14"/>
      <c r="K6" s="14"/>
      <c r="L6" s="15"/>
    </row>
    <row r="7" spans="2:12" ht="15" x14ac:dyDescent="0.25">
      <c r="B7" s="20" t="s">
        <v>12</v>
      </c>
      <c r="C7" s="26">
        <v>31</v>
      </c>
      <c r="D7" s="27">
        <v>49</v>
      </c>
      <c r="E7" s="26">
        <v>16</v>
      </c>
      <c r="F7" s="27">
        <v>43</v>
      </c>
      <c r="G7" s="17">
        <v>16</v>
      </c>
      <c r="H7" s="4">
        <v>25</v>
      </c>
      <c r="I7" s="10"/>
      <c r="L7" s="9"/>
    </row>
    <row r="8" spans="2:12" ht="15" x14ac:dyDescent="0.25">
      <c r="B8" s="21" t="str">
        <f>"10-19"</f>
        <v>10-19</v>
      </c>
      <c r="C8" s="26">
        <v>37</v>
      </c>
      <c r="D8" s="27">
        <v>79</v>
      </c>
      <c r="E8" s="26">
        <v>20</v>
      </c>
      <c r="F8" s="27">
        <v>70</v>
      </c>
      <c r="G8" s="17">
        <v>19</v>
      </c>
      <c r="H8" s="4">
        <v>43</v>
      </c>
      <c r="I8" s="11"/>
      <c r="L8" s="9"/>
    </row>
    <row r="9" spans="2:12" ht="15.75" thickBot="1" x14ac:dyDescent="0.3">
      <c r="B9" s="38" t="s">
        <v>16</v>
      </c>
      <c r="C9" s="39">
        <f>C8+C7</f>
        <v>68</v>
      </c>
      <c r="D9" s="40">
        <f t="shared" ref="D9:H9" si="0">D8+D7</f>
        <v>128</v>
      </c>
      <c r="E9" s="39">
        <f t="shared" si="0"/>
        <v>36</v>
      </c>
      <c r="F9" s="40">
        <f t="shared" si="0"/>
        <v>113</v>
      </c>
      <c r="G9" s="39">
        <f t="shared" si="0"/>
        <v>35</v>
      </c>
      <c r="H9" s="40">
        <f t="shared" si="0"/>
        <v>68</v>
      </c>
      <c r="I9" s="11"/>
      <c r="L9" s="9"/>
    </row>
    <row r="10" spans="2:12" ht="15.75" thickBot="1" x14ac:dyDescent="0.3">
      <c r="B10" s="32" t="s">
        <v>18</v>
      </c>
      <c r="C10" s="47">
        <f>((C9+D9)+(E9+F9)+(G9+H9))/3</f>
        <v>149.33333333333334</v>
      </c>
      <c r="D10" s="48"/>
      <c r="E10" s="48"/>
      <c r="F10" s="48"/>
      <c r="G10" s="48"/>
      <c r="H10" s="49"/>
      <c r="I10" s="11"/>
      <c r="L10" s="9"/>
    </row>
    <row r="11" spans="2:12" s="30" customFormat="1" ht="19.5" customHeight="1" x14ac:dyDescent="0.25">
      <c r="B11" s="37" t="s">
        <v>22</v>
      </c>
      <c r="C11" s="31"/>
      <c r="D11" s="31"/>
      <c r="E11" s="31"/>
      <c r="F11" s="31"/>
      <c r="G11" s="31"/>
      <c r="H11" s="31"/>
      <c r="I11" s="29"/>
      <c r="L11" s="28"/>
    </row>
    <row r="12" spans="2:12" s="30" customFormat="1" ht="13.5" customHeight="1" thickBot="1" x14ac:dyDescent="0.3">
      <c r="B12"/>
      <c r="C12" s="31"/>
      <c r="D12" s="31"/>
      <c r="E12" s="31"/>
      <c r="F12" s="31"/>
      <c r="G12" s="31"/>
      <c r="H12" s="31"/>
      <c r="I12" s="29"/>
      <c r="L12" s="28"/>
    </row>
    <row r="13" spans="2:12" x14ac:dyDescent="0.2">
      <c r="B13" s="33" t="s">
        <v>0</v>
      </c>
      <c r="C13" s="2">
        <v>9</v>
      </c>
      <c r="D13" s="34">
        <v>18</v>
      </c>
      <c r="E13" s="2">
        <v>7</v>
      </c>
      <c r="F13" s="34">
        <v>16</v>
      </c>
      <c r="G13" s="2">
        <v>5</v>
      </c>
      <c r="H13" s="34">
        <v>20</v>
      </c>
      <c r="I13" s="10"/>
    </row>
    <row r="14" spans="2:12" x14ac:dyDescent="0.2">
      <c r="B14" s="23" t="s">
        <v>1</v>
      </c>
      <c r="C14" s="3">
        <v>8</v>
      </c>
      <c r="D14" s="4">
        <v>10</v>
      </c>
      <c r="E14" s="3">
        <v>7</v>
      </c>
      <c r="F14" s="4">
        <v>7</v>
      </c>
      <c r="G14" s="3">
        <v>4</v>
      </c>
      <c r="H14" s="4">
        <v>6</v>
      </c>
      <c r="I14" s="11"/>
    </row>
    <row r="15" spans="2:12" x14ac:dyDescent="0.2">
      <c r="B15" s="22" t="s">
        <v>2</v>
      </c>
      <c r="C15" s="3">
        <v>6</v>
      </c>
      <c r="D15" s="4">
        <v>2</v>
      </c>
      <c r="E15" s="3">
        <v>1</v>
      </c>
      <c r="F15" s="4">
        <v>6</v>
      </c>
      <c r="G15" s="3">
        <v>7</v>
      </c>
      <c r="H15" s="4">
        <v>4</v>
      </c>
      <c r="I15" s="10"/>
    </row>
    <row r="16" spans="2:12" x14ac:dyDescent="0.2">
      <c r="B16" s="22" t="s">
        <v>3</v>
      </c>
      <c r="C16" s="3">
        <v>5</v>
      </c>
      <c r="D16" s="4">
        <v>5</v>
      </c>
      <c r="E16" s="3">
        <v>4</v>
      </c>
      <c r="F16" s="4">
        <v>5</v>
      </c>
      <c r="G16" s="3">
        <v>4</v>
      </c>
      <c r="H16" s="4">
        <v>8</v>
      </c>
      <c r="I16" s="10"/>
    </row>
    <row r="17" spans="1:10" x14ac:dyDescent="0.2">
      <c r="B17" s="22" t="s">
        <v>4</v>
      </c>
      <c r="C17" s="3">
        <v>2</v>
      </c>
      <c r="D17" s="4">
        <v>2</v>
      </c>
      <c r="E17" s="3">
        <v>0</v>
      </c>
      <c r="F17" s="4">
        <v>5</v>
      </c>
      <c r="G17" s="3">
        <v>2</v>
      </c>
      <c r="H17" s="4">
        <v>2</v>
      </c>
      <c r="I17" s="10"/>
    </row>
    <row r="18" spans="1:10" x14ac:dyDescent="0.2">
      <c r="B18" s="22" t="s">
        <v>5</v>
      </c>
      <c r="C18" s="3">
        <v>0</v>
      </c>
      <c r="D18" s="4">
        <v>3</v>
      </c>
      <c r="E18" s="3">
        <v>1</v>
      </c>
      <c r="F18" s="4">
        <v>1</v>
      </c>
      <c r="G18" s="3">
        <v>1</v>
      </c>
      <c r="H18" s="4">
        <v>1</v>
      </c>
      <c r="I18" s="10"/>
    </row>
    <row r="19" spans="1:10" x14ac:dyDescent="0.2">
      <c r="B19" s="22" t="s">
        <v>6</v>
      </c>
      <c r="C19" s="3">
        <v>0</v>
      </c>
      <c r="D19" s="4">
        <v>0</v>
      </c>
      <c r="E19" s="3">
        <v>0</v>
      </c>
      <c r="F19" s="4">
        <v>1</v>
      </c>
      <c r="G19" s="3">
        <v>0</v>
      </c>
      <c r="H19" s="4">
        <v>4</v>
      </c>
      <c r="I19" s="10"/>
    </row>
    <row r="20" spans="1:10" x14ac:dyDescent="0.2">
      <c r="B20" s="22" t="s">
        <v>7</v>
      </c>
      <c r="C20" s="3">
        <v>0</v>
      </c>
      <c r="D20" s="4">
        <v>0</v>
      </c>
      <c r="E20" s="3">
        <v>0</v>
      </c>
      <c r="F20" s="4">
        <v>1</v>
      </c>
      <c r="G20" s="3">
        <v>0</v>
      </c>
      <c r="H20" s="4">
        <v>0</v>
      </c>
      <c r="I20" s="10"/>
    </row>
    <row r="21" spans="1:10" x14ac:dyDescent="0.2">
      <c r="B21" s="22">
        <v>100</v>
      </c>
      <c r="C21" s="3">
        <v>2</v>
      </c>
      <c r="D21" s="4">
        <v>6</v>
      </c>
      <c r="E21" s="3">
        <v>0</v>
      </c>
      <c r="F21" s="4">
        <v>5</v>
      </c>
      <c r="G21" s="3">
        <v>1</v>
      </c>
      <c r="H21" s="4">
        <v>3</v>
      </c>
      <c r="I21" s="10"/>
    </row>
    <row r="22" spans="1:10" x14ac:dyDescent="0.2">
      <c r="B22" s="22" t="s">
        <v>8</v>
      </c>
      <c r="C22" s="3">
        <v>0</v>
      </c>
      <c r="D22" s="4">
        <v>0</v>
      </c>
      <c r="E22" s="3">
        <v>0</v>
      </c>
      <c r="F22" s="4">
        <v>0</v>
      </c>
      <c r="G22" s="3">
        <v>0</v>
      </c>
      <c r="H22" s="4">
        <v>0</v>
      </c>
      <c r="I22" s="10"/>
    </row>
    <row r="23" spans="1:10" ht="15.75" thickBot="1" x14ac:dyDescent="0.3">
      <c r="B23" s="41" t="s">
        <v>21</v>
      </c>
      <c r="C23" s="42">
        <f>SUM(C13:C22)</f>
        <v>32</v>
      </c>
      <c r="D23" s="43">
        <f t="shared" ref="D23:H23" si="1">SUM(D13:D22)</f>
        <v>46</v>
      </c>
      <c r="E23" s="42">
        <f t="shared" si="1"/>
        <v>20</v>
      </c>
      <c r="F23" s="43">
        <f t="shared" si="1"/>
        <v>47</v>
      </c>
      <c r="G23" s="42">
        <f t="shared" si="1"/>
        <v>24</v>
      </c>
      <c r="H23" s="43">
        <f t="shared" si="1"/>
        <v>48</v>
      </c>
    </row>
    <row r="24" spans="1:10" ht="15.75" thickBot="1" x14ac:dyDescent="0.3">
      <c r="B24" s="35" t="s">
        <v>19</v>
      </c>
      <c r="C24" s="47">
        <f>((C23+D23)+(E23+F23)+(G23+H23))/3</f>
        <v>72.333333333333329</v>
      </c>
      <c r="D24" s="48"/>
      <c r="E24" s="48"/>
      <c r="F24" s="48"/>
      <c r="G24" s="48"/>
      <c r="H24" s="49"/>
    </row>
    <row r="25" spans="1:10" s="30" customFormat="1" ht="16.5" customHeight="1" thickBot="1" x14ac:dyDescent="0.3">
      <c r="B25" s="28"/>
      <c r="C25" s="31"/>
      <c r="D25" s="31"/>
      <c r="E25" s="31"/>
      <c r="F25" s="31"/>
      <c r="G25" s="31"/>
      <c r="H25" s="31"/>
    </row>
    <row r="26" spans="1:10" ht="15.75" thickBot="1" x14ac:dyDescent="0.3">
      <c r="B26" s="44" t="s">
        <v>17</v>
      </c>
      <c r="C26" s="45">
        <f>C23+C9</f>
        <v>100</v>
      </c>
      <c r="D26" s="46">
        <f>D23+D9</f>
        <v>174</v>
      </c>
      <c r="E26" s="45">
        <f t="shared" ref="E26:H26" si="2">E23+E9</f>
        <v>56</v>
      </c>
      <c r="F26" s="46">
        <f t="shared" si="2"/>
        <v>160</v>
      </c>
      <c r="G26" s="45">
        <f t="shared" si="2"/>
        <v>59</v>
      </c>
      <c r="H26" s="46">
        <f t="shared" si="2"/>
        <v>116</v>
      </c>
    </row>
    <row r="27" spans="1:10" ht="15.75" thickBot="1" x14ac:dyDescent="0.3">
      <c r="B27" s="36" t="s">
        <v>20</v>
      </c>
      <c r="C27" s="50">
        <f>C24+C10</f>
        <v>221.66666666666669</v>
      </c>
      <c r="D27" s="51"/>
      <c r="E27" s="51"/>
      <c r="F27" s="51"/>
      <c r="G27" s="51"/>
      <c r="H27" s="52"/>
    </row>
    <row r="28" spans="1:10" ht="15" x14ac:dyDescent="0.25">
      <c r="C28" s="1"/>
      <c r="D28" s="1"/>
      <c r="J28" s="12"/>
    </row>
    <row r="29" spans="1:10" x14ac:dyDescent="0.2">
      <c r="A29" t="s">
        <v>11</v>
      </c>
      <c r="B29" t="s">
        <v>15</v>
      </c>
    </row>
  </sheetData>
  <mergeCells count="6">
    <mergeCell ref="C10:H10"/>
    <mergeCell ref="C24:H24"/>
    <mergeCell ref="C27:H27"/>
    <mergeCell ref="C5:D5"/>
    <mergeCell ref="E5:F5"/>
    <mergeCell ref="G5:H5"/>
  </mergeCells>
  <pageMargins left="0.7" right="0.7" top="0.75" bottom="0.75" header="0.3" footer="0.3"/>
  <pageSetup paperSize="9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rightToLeft="1" workbookViewId="0">
      <selection activeCell="C20" sqref="C20"/>
    </sheetView>
  </sheetViews>
  <sheetFormatPr defaultRowHeight="14.2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rightToLeft="1" workbookViewId="0"/>
  </sheetViews>
  <sheetFormatPr defaultRowHeight="14.25" x14ac:dyDescent="0.2"/>
  <sheetData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F931E205BBB08441AEFFEBF8ABB23DF1" ma:contentTypeVersion="0" ma:contentTypeDescription="Create a new document." ma:contentTypeScope="" ma:versionID="5e16b795bfa190b891513a8f9da45484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1b05d82d297216baf5b26c55225140df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AB81F89E-282B-485C-9E23-4BD9618651D9}"/>
</file>

<file path=customXml/itemProps2.xml><?xml version="1.0" encoding="utf-8"?>
<ds:datastoreItem xmlns:ds="http://schemas.openxmlformats.org/officeDocument/2006/customXml" ds:itemID="{1212CEA0-B235-46F7-9E1E-A8D4D6FDA16C}"/>
</file>

<file path=customXml/itemProps3.xml><?xml version="1.0" encoding="utf-8"?>
<ds:datastoreItem xmlns:ds="http://schemas.openxmlformats.org/officeDocument/2006/customXml" ds:itemID="{AFB3FB3D-B8BF-4F23-A4C6-3159CC255C43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גליונות עבודה</vt:lpstr>
      </vt:variant>
      <vt:variant>
        <vt:i4>3</vt:i4>
      </vt:variant>
    </vt:vector>
  </HeadingPairs>
  <TitlesOfParts>
    <vt:vector size="3" baseType="lpstr">
      <vt:lpstr>פילוח לפי אחוזי נכות</vt:lpstr>
      <vt:lpstr>גיליון1</vt:lpstr>
      <vt:lpstr>גיליון2</vt:lpstr>
    </vt:vector>
  </TitlesOfParts>
  <Company>MOF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ליאור בראון</dc:creator>
  <cp:lastModifiedBy>עידו בן יצחק</cp:lastModifiedBy>
  <cp:lastPrinted>2016-11-20T11:00:31Z</cp:lastPrinted>
  <dcterms:created xsi:type="dcterms:W3CDTF">2016-11-17T15:13:46Z</dcterms:created>
  <dcterms:modified xsi:type="dcterms:W3CDTF">2016-11-23T14:25:35Z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0x010100F931E205BBB08441AEFFEBF8ABB23DF1</vt:lpwstr>
  </property>
  <property fmtid="{D5CDD505-2E9C-101B-9397-08002B2CF9AE}" pid="3" name="SanhedrinDocumentType">
    <vt:r8>88</vt:r8>
  </property>
  <property fmtid="{D5CDD505-2E9C-101B-9397-08002B2CF9AE}" pid="4" name="SanhedrinItemID">
    <vt:r8>2009239</vt:r8>
  </property>
</Properties>
</file>